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3820" windowHeight="11640"/>
  </bookViews>
  <sheets>
    <sheet name="Г9" sheetId="1" r:id="rId1"/>
  </sheets>
  <definedNames>
    <definedName name="_xlnm.Print_Area" localSheetId="0">Г9!$A$1:$D$102</definedName>
  </definedNames>
  <calcPr calcId="145621"/>
</workbook>
</file>

<file path=xl/calcChain.xml><?xml version="1.0" encoding="utf-8"?>
<calcChain xmlns="http://schemas.openxmlformats.org/spreadsheetml/2006/main">
  <c r="D80" i="1" l="1"/>
  <c r="D79" i="1"/>
  <c r="D60" i="1"/>
  <c r="D59" i="1"/>
  <c r="D56" i="1"/>
  <c r="D55" i="1"/>
  <c r="D54" i="1"/>
  <c r="D50" i="1"/>
  <c r="D45" i="1"/>
  <c r="D40" i="1"/>
  <c r="D37" i="1"/>
  <c r="D22" i="1"/>
  <c r="D17" i="1"/>
  <c r="D12" i="1"/>
  <c r="D25" i="1" s="1"/>
  <c r="D28" i="1" l="1"/>
  <c r="D49" i="1"/>
</calcChain>
</file>

<file path=xl/sharedStrings.xml><?xml version="1.0" encoding="utf-8"?>
<sst xmlns="http://schemas.openxmlformats.org/spreadsheetml/2006/main" count="210" uniqueCount="70">
  <si>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</si>
  <si>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</si>
  <si>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9 по ул. Гагарина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</si>
  <si>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</si>
  <si>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</si>
  <si>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</si>
  <si>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</si>
  <si>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</si>
  <si>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</si>
  <si>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31.03.2020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</si>
  <si>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</si>
  <si>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</si>
  <si>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</si>
  <si>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</si>
  <si>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</si>
  <si>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</si>
  <si>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</si>
  <si>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</si>
  <si>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</si>
  <si>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</si>
  <si>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</si>
  <si>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</si>
  <si>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</si>
  <si>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</si>
  <si>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</si>
  <si>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</si>
  <si>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</si>
  <si>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</si>
  <si>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</si>
  <si>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</si>
  <si>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</si>
  <si>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</si>
  <si>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</si>
  <si>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</si>
  <si>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и ремонту общего имущества в отчетном периоде    </t>
  </si>
  <si>
    <t>Содержание и ремонт общего имущества в многоквартирном доме</t>
  </si>
  <si>
    <t>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</si>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</sst>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6" fillId="0" borderId="2" xfId="0" applyFont="1" applyFill="1" applyBorder="1"/>
    <xf numFmtId="4" fontId="6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5" fillId="0" borderId="6" xfId="0" applyFont="1" applyFill="1" applyBorder="1"/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wrapText="1"/>
    </xf>
    <xf numFmtId="3" fontId="6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wrapText="1"/>
    </xf>
    <xf numFmtId="4" fontId="8" fillId="0" borderId="2" xfId="0" applyNumberFormat="1" applyFont="1" applyFill="1" applyBorder="1" applyAlignment="1">
      <alignment wrapText="1"/>
    </xf>
    <xf numFmtId="4" fontId="8" fillId="0" borderId="2" xfId="0" applyNumberFormat="1" applyFont="1" applyFill="1" applyBorder="1"/>
    <xf numFmtId="4" fontId="6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abSelected="1" zoomScaleNormal="100" workbookViewId="0">
      <selection activeCell="G14" sqref="G14"/>
    </sheetView>
  </sheetViews>
  <sheetFormatPr defaultRowHeight="15" x14ac:dyDescent="0.25"/>
  <cols>
    <col min="1" max="1" width="4.28515625" style="31" customWidth="1"/>
    <col min="2" max="2" width="62.28515625" style="4" customWidth="1"/>
    <col min="3" max="3" width="10.85546875" style="4" customWidth="1"/>
    <col min="4" max="4" width="18.42578125" style="31" customWidth="1"/>
    <col min="5" max="16384" width="9.140625" style="4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5" t="s">
        <v>2</v>
      </c>
      <c r="B3" s="5"/>
      <c r="C3" s="5"/>
      <c r="D3" s="5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9</v>
      </c>
    </row>
    <row r="6" spans="1:4" x14ac:dyDescent="0.25">
      <c r="A6" s="7">
        <v>2</v>
      </c>
      <c r="B6" s="7" t="s">
        <v>10</v>
      </c>
      <c r="C6" s="10"/>
      <c r="D6" s="11" t="s">
        <v>11</v>
      </c>
    </row>
    <row r="7" spans="1:4" x14ac:dyDescent="0.25">
      <c r="A7" s="7">
        <v>3</v>
      </c>
      <c r="B7" s="7" t="s">
        <v>12</v>
      </c>
      <c r="C7" s="10"/>
      <c r="D7" s="11" t="s">
        <v>13</v>
      </c>
    </row>
    <row r="8" spans="1:4" ht="27.75" customHeight="1" x14ac:dyDescent="0.25">
      <c r="A8" s="12" t="s">
        <v>14</v>
      </c>
      <c r="B8" s="13"/>
      <c r="C8" s="13"/>
      <c r="D8" s="14"/>
    </row>
    <row r="9" spans="1:4" x14ac:dyDescent="0.25">
      <c r="A9" s="15">
        <v>4</v>
      </c>
      <c r="B9" s="7" t="s">
        <v>15</v>
      </c>
      <c r="C9" s="6" t="s">
        <v>16</v>
      </c>
      <c r="D9" s="16">
        <v>0</v>
      </c>
    </row>
    <row r="10" spans="1:4" x14ac:dyDescent="0.25">
      <c r="A10" s="15">
        <v>5</v>
      </c>
      <c r="B10" s="7" t="s">
        <v>17</v>
      </c>
      <c r="C10" s="6" t="s">
        <v>16</v>
      </c>
      <c r="D10" s="16" t="s">
        <v>18</v>
      </c>
    </row>
    <row r="11" spans="1:4" x14ac:dyDescent="0.25">
      <c r="A11" s="15">
        <v>6</v>
      </c>
      <c r="B11" s="7" t="s">
        <v>19</v>
      </c>
      <c r="C11" s="6" t="s">
        <v>16</v>
      </c>
      <c r="D11" s="16">
        <v>2228.1799999999998</v>
      </c>
    </row>
    <row r="12" spans="1:4" ht="15.75" customHeight="1" x14ac:dyDescent="0.25">
      <c r="A12" s="15">
        <v>7</v>
      </c>
      <c r="B12" s="17" t="s">
        <v>20</v>
      </c>
      <c r="C12" s="6" t="s">
        <v>16</v>
      </c>
      <c r="D12" s="16">
        <f>D13+D14</f>
        <v>26403.48</v>
      </c>
    </row>
    <row r="13" spans="1:4" x14ac:dyDescent="0.25">
      <c r="A13" s="15">
        <v>8</v>
      </c>
      <c r="B13" s="18" t="s">
        <v>21</v>
      </c>
      <c r="C13" s="6" t="s">
        <v>16</v>
      </c>
      <c r="D13" s="16">
        <v>26403.48</v>
      </c>
    </row>
    <row r="14" spans="1:4" x14ac:dyDescent="0.25">
      <c r="A14" s="15">
        <v>9</v>
      </c>
      <c r="B14" s="18" t="s">
        <v>22</v>
      </c>
      <c r="C14" s="6" t="s">
        <v>16</v>
      </c>
      <c r="D14" s="16"/>
    </row>
    <row r="15" spans="1:4" x14ac:dyDescent="0.25">
      <c r="A15" s="15">
        <v>10</v>
      </c>
      <c r="B15" s="18" t="s">
        <v>23</v>
      </c>
      <c r="C15" s="6" t="s">
        <v>16</v>
      </c>
      <c r="D15" s="16" t="s">
        <v>18</v>
      </c>
    </row>
    <row r="16" spans="1:4" x14ac:dyDescent="0.25">
      <c r="A16" s="15">
        <v>11</v>
      </c>
      <c r="B16" s="7" t="s">
        <v>24</v>
      </c>
      <c r="C16" s="6" t="s">
        <v>16</v>
      </c>
      <c r="D16" s="16">
        <v>26359.42</v>
      </c>
    </row>
    <row r="17" spans="1:4" x14ac:dyDescent="0.25">
      <c r="A17" s="15">
        <v>12</v>
      </c>
      <c r="B17" s="19" t="s">
        <v>25</v>
      </c>
      <c r="C17" s="6" t="s">
        <v>16</v>
      </c>
      <c r="D17" s="16">
        <f>D16</f>
        <v>26359.42</v>
      </c>
    </row>
    <row r="18" spans="1:4" x14ac:dyDescent="0.25">
      <c r="A18" s="15">
        <v>13</v>
      </c>
      <c r="B18" s="18" t="s">
        <v>26</v>
      </c>
      <c r="C18" s="6" t="s">
        <v>16</v>
      </c>
      <c r="D18" s="16" t="s">
        <v>18</v>
      </c>
    </row>
    <row r="19" spans="1:4" x14ac:dyDescent="0.25">
      <c r="A19" s="15">
        <v>14</v>
      </c>
      <c r="B19" s="18" t="s">
        <v>27</v>
      </c>
      <c r="C19" s="6" t="s">
        <v>16</v>
      </c>
      <c r="D19" s="16" t="s">
        <v>18</v>
      </c>
    </row>
    <row r="20" spans="1:4" x14ac:dyDescent="0.25">
      <c r="A20" s="15">
        <v>15</v>
      </c>
      <c r="B20" s="18" t="s">
        <v>28</v>
      </c>
      <c r="C20" s="6" t="s">
        <v>16</v>
      </c>
      <c r="D20" s="16" t="s">
        <v>18</v>
      </c>
    </row>
    <row r="21" spans="1:4" x14ac:dyDescent="0.25">
      <c r="A21" s="15">
        <v>16</v>
      </c>
      <c r="B21" s="18" t="s">
        <v>29</v>
      </c>
      <c r="C21" s="6" t="s">
        <v>16</v>
      </c>
      <c r="D21" s="16" t="s">
        <v>18</v>
      </c>
    </row>
    <row r="22" spans="1:4" x14ac:dyDescent="0.25">
      <c r="A22" s="15">
        <v>17</v>
      </c>
      <c r="B22" s="7" t="s">
        <v>30</v>
      </c>
      <c r="C22" s="6" t="s">
        <v>16</v>
      </c>
      <c r="D22" s="16">
        <f>D16</f>
        <v>26359.42</v>
      </c>
    </row>
    <row r="23" spans="1:4" x14ac:dyDescent="0.25">
      <c r="A23" s="15">
        <v>18</v>
      </c>
      <c r="B23" s="7" t="s">
        <v>31</v>
      </c>
      <c r="C23" s="6" t="s">
        <v>16</v>
      </c>
      <c r="D23" s="16" t="s">
        <v>18</v>
      </c>
    </row>
    <row r="24" spans="1:4" x14ac:dyDescent="0.25">
      <c r="A24" s="15">
        <v>19</v>
      </c>
      <c r="B24" s="7" t="s">
        <v>32</v>
      </c>
      <c r="C24" s="6" t="s">
        <v>16</v>
      </c>
      <c r="D24" s="16">
        <v>0</v>
      </c>
    </row>
    <row r="25" spans="1:4" x14ac:dyDescent="0.25">
      <c r="A25" s="15">
        <v>20</v>
      </c>
      <c r="B25" s="7" t="s">
        <v>33</v>
      </c>
      <c r="C25" s="6" t="s">
        <v>16</v>
      </c>
      <c r="D25" s="16">
        <f>D11+D12-D16+D9</f>
        <v>2272.2400000000016</v>
      </c>
    </row>
    <row r="26" spans="1:4" x14ac:dyDescent="0.25">
      <c r="A26" s="12" t="s">
        <v>34</v>
      </c>
      <c r="B26" s="13"/>
      <c r="C26" s="13"/>
      <c r="D26" s="14"/>
    </row>
    <row r="27" spans="1:4" ht="15" customHeight="1" x14ac:dyDescent="0.25">
      <c r="A27" s="20">
        <v>21</v>
      </c>
      <c r="B27" s="21" t="s">
        <v>35</v>
      </c>
      <c r="C27" s="22"/>
      <c r="D27" s="23"/>
    </row>
    <row r="28" spans="1:4" x14ac:dyDescent="0.25">
      <c r="A28" s="15">
        <v>22</v>
      </c>
      <c r="B28" s="7" t="s">
        <v>36</v>
      </c>
      <c r="C28" s="6" t="s">
        <v>16</v>
      </c>
      <c r="D28" s="16">
        <f>D12</f>
        <v>26403.48</v>
      </c>
    </row>
    <row r="29" spans="1:4" x14ac:dyDescent="0.25">
      <c r="A29" s="24" t="s">
        <v>37</v>
      </c>
      <c r="B29" s="24"/>
      <c r="C29" s="24"/>
      <c r="D29" s="24"/>
    </row>
    <row r="30" spans="1:4" x14ac:dyDescent="0.25">
      <c r="A30" s="15">
        <v>23</v>
      </c>
      <c r="B30" s="7" t="s">
        <v>38</v>
      </c>
      <c r="C30" s="6" t="s">
        <v>39</v>
      </c>
      <c r="D30" s="25">
        <v>0</v>
      </c>
    </row>
    <row r="31" spans="1:4" x14ac:dyDescent="0.25">
      <c r="A31" s="15">
        <v>24</v>
      </c>
      <c r="B31" s="7" t="s">
        <v>40</v>
      </c>
      <c r="C31" s="6" t="s">
        <v>39</v>
      </c>
      <c r="D31" s="25">
        <v>0</v>
      </c>
    </row>
    <row r="32" spans="1:4" x14ac:dyDescent="0.25">
      <c r="A32" s="15">
        <v>25</v>
      </c>
      <c r="B32" s="7" t="s">
        <v>41</v>
      </c>
      <c r="C32" s="6" t="s">
        <v>39</v>
      </c>
      <c r="D32" s="25">
        <v>0</v>
      </c>
    </row>
    <row r="33" spans="1:4" x14ac:dyDescent="0.25">
      <c r="A33" s="15">
        <v>26</v>
      </c>
      <c r="B33" s="7" t="s">
        <v>42</v>
      </c>
      <c r="C33" s="6" t="s">
        <v>16</v>
      </c>
      <c r="D33" s="16">
        <v>0</v>
      </c>
    </row>
    <row r="34" spans="1:4" x14ac:dyDescent="0.25">
      <c r="A34" s="24" t="s">
        <v>43</v>
      </c>
      <c r="B34" s="24"/>
      <c r="C34" s="24"/>
      <c r="D34" s="24"/>
    </row>
    <row r="35" spans="1:4" x14ac:dyDescent="0.25">
      <c r="A35" s="15">
        <v>27</v>
      </c>
      <c r="B35" s="7" t="s">
        <v>15</v>
      </c>
      <c r="C35" s="6" t="s">
        <v>16</v>
      </c>
      <c r="D35" s="16">
        <v>0</v>
      </c>
    </row>
    <row r="36" spans="1:4" x14ac:dyDescent="0.25">
      <c r="A36" s="15">
        <v>28</v>
      </c>
      <c r="B36" s="7" t="s">
        <v>17</v>
      </c>
      <c r="C36" s="6" t="s">
        <v>16</v>
      </c>
      <c r="D36" s="16"/>
    </row>
    <row r="37" spans="1:4" ht="15.75" customHeight="1" x14ac:dyDescent="0.25">
      <c r="A37" s="15">
        <v>29</v>
      </c>
      <c r="B37" s="7" t="s">
        <v>19</v>
      </c>
      <c r="C37" s="6" t="s">
        <v>16</v>
      </c>
      <c r="D37" s="16">
        <f>8773.43-2228.18</f>
        <v>6545.25</v>
      </c>
    </row>
    <row r="38" spans="1:4" x14ac:dyDescent="0.25">
      <c r="A38" s="15">
        <v>30</v>
      </c>
      <c r="B38" s="7" t="s">
        <v>31</v>
      </c>
      <c r="C38" s="6" t="s">
        <v>16</v>
      </c>
      <c r="D38" s="16"/>
    </row>
    <row r="39" spans="1:4" x14ac:dyDescent="0.25">
      <c r="A39" s="15">
        <v>31</v>
      </c>
      <c r="B39" s="7" t="s">
        <v>32</v>
      </c>
      <c r="C39" s="6" t="s">
        <v>16</v>
      </c>
      <c r="D39" s="16"/>
    </row>
    <row r="40" spans="1:4" x14ac:dyDescent="0.25">
      <c r="A40" s="15">
        <v>32</v>
      </c>
      <c r="B40" s="7" t="s">
        <v>33</v>
      </c>
      <c r="C40" s="6" t="s">
        <v>16</v>
      </c>
      <c r="D40" s="16">
        <f>D47+D57+D67+D77+D87</f>
        <v>7348.16</v>
      </c>
    </row>
    <row r="41" spans="1:4" x14ac:dyDescent="0.25">
      <c r="A41" s="24" t="s">
        <v>44</v>
      </c>
      <c r="B41" s="24"/>
      <c r="C41" s="24"/>
      <c r="D41" s="24"/>
    </row>
    <row r="42" spans="1:4" x14ac:dyDescent="0.25">
      <c r="A42" s="15">
        <v>33</v>
      </c>
      <c r="B42" s="7" t="s">
        <v>45</v>
      </c>
      <c r="C42" s="6" t="s">
        <v>18</v>
      </c>
      <c r="D42" s="26" t="s">
        <v>46</v>
      </c>
    </row>
    <row r="43" spans="1:4" x14ac:dyDescent="0.25">
      <c r="A43" s="15">
        <v>34</v>
      </c>
      <c r="B43" s="7" t="s">
        <v>5</v>
      </c>
      <c r="C43" s="6" t="s">
        <v>18</v>
      </c>
      <c r="D43" s="11" t="s">
        <v>47</v>
      </c>
    </row>
    <row r="44" spans="1:4" x14ac:dyDescent="0.25">
      <c r="A44" s="15">
        <v>35</v>
      </c>
      <c r="B44" s="7" t="s">
        <v>48</v>
      </c>
      <c r="C44" s="6" t="s">
        <v>49</v>
      </c>
      <c r="D44" s="16">
        <v>42.865367999999997</v>
      </c>
    </row>
    <row r="45" spans="1:4" x14ac:dyDescent="0.25">
      <c r="A45" s="15">
        <v>36</v>
      </c>
      <c r="B45" s="7" t="s">
        <v>50</v>
      </c>
      <c r="C45" s="6" t="s">
        <v>16</v>
      </c>
      <c r="D45" s="16">
        <f>109647.32-35589.37</f>
        <v>74057.950000000012</v>
      </c>
    </row>
    <row r="46" spans="1:4" x14ac:dyDescent="0.25">
      <c r="A46" s="15">
        <v>37</v>
      </c>
      <c r="B46" s="7" t="s">
        <v>51</v>
      </c>
      <c r="C46" s="6" t="s">
        <v>16</v>
      </c>
      <c r="D46" s="16">
        <v>73137.53</v>
      </c>
    </row>
    <row r="47" spans="1:4" x14ac:dyDescent="0.25">
      <c r="A47" s="15">
        <v>38</v>
      </c>
      <c r="B47" s="7" t="s">
        <v>52</v>
      </c>
      <c r="C47" s="6" t="s">
        <v>16</v>
      </c>
      <c r="D47" s="16">
        <v>6622.85</v>
      </c>
    </row>
    <row r="48" spans="1:4" x14ac:dyDescent="0.25">
      <c r="A48" s="15">
        <v>39</v>
      </c>
      <c r="B48" s="7" t="s">
        <v>53</v>
      </c>
      <c r="C48" s="6" t="s">
        <v>16</v>
      </c>
      <c r="D48" s="16">
        <v>109644.06999999998</v>
      </c>
    </row>
    <row r="49" spans="1:4" x14ac:dyDescent="0.25">
      <c r="A49" s="15">
        <v>40</v>
      </c>
      <c r="B49" s="7" t="s">
        <v>54</v>
      </c>
      <c r="C49" s="6" t="s">
        <v>16</v>
      </c>
      <c r="D49" s="16">
        <f>D48-D50</f>
        <v>103021.21999999997</v>
      </c>
    </row>
    <row r="50" spans="1:4" ht="15" customHeight="1" x14ac:dyDescent="0.25">
      <c r="A50" s="15">
        <v>41</v>
      </c>
      <c r="B50" s="17" t="s">
        <v>55</v>
      </c>
      <c r="C50" s="6" t="s">
        <v>16</v>
      </c>
      <c r="D50" s="16">
        <f>D47</f>
        <v>6622.85</v>
      </c>
    </row>
    <row r="51" spans="1:4" ht="15" customHeight="1" x14ac:dyDescent="0.25">
      <c r="A51" s="15">
        <v>42</v>
      </c>
      <c r="B51" s="17" t="s">
        <v>56</v>
      </c>
      <c r="C51" s="6" t="s">
        <v>16</v>
      </c>
      <c r="D51" s="16"/>
    </row>
    <row r="52" spans="1:4" ht="26.25" x14ac:dyDescent="0.25">
      <c r="A52" s="15">
        <v>43</v>
      </c>
      <c r="B52" s="17" t="s">
        <v>45</v>
      </c>
      <c r="C52" s="6" t="s">
        <v>18</v>
      </c>
      <c r="D52" s="26" t="s">
        <v>57</v>
      </c>
    </row>
    <row r="53" spans="1:4" x14ac:dyDescent="0.25">
      <c r="A53" s="15">
        <v>44</v>
      </c>
      <c r="B53" s="7" t="s">
        <v>5</v>
      </c>
      <c r="C53" s="6" t="s">
        <v>18</v>
      </c>
      <c r="D53" s="11" t="s">
        <v>58</v>
      </c>
    </row>
    <row r="54" spans="1:4" x14ac:dyDescent="0.25">
      <c r="A54" s="15">
        <v>45</v>
      </c>
      <c r="B54" s="7" t="s">
        <v>48</v>
      </c>
      <c r="C54" s="6" t="s">
        <v>49</v>
      </c>
      <c r="D54" s="16">
        <f>122.512+32.285</f>
        <v>154.797</v>
      </c>
    </row>
    <row r="55" spans="1:4" x14ac:dyDescent="0.25">
      <c r="A55" s="15">
        <v>46</v>
      </c>
      <c r="B55" s="7" t="s">
        <v>50</v>
      </c>
      <c r="C55" s="6" t="s">
        <v>16</v>
      </c>
      <c r="D55" s="16">
        <f>833.72+3205.61</f>
        <v>4039.33</v>
      </c>
    </row>
    <row r="56" spans="1:4" x14ac:dyDescent="0.25">
      <c r="A56" s="15">
        <v>47</v>
      </c>
      <c r="B56" s="7" t="s">
        <v>51</v>
      </c>
      <c r="C56" s="6" t="s">
        <v>16</v>
      </c>
      <c r="D56" s="16">
        <f>833.72+3263.39</f>
        <v>4097.1099999999997</v>
      </c>
    </row>
    <row r="57" spans="1:4" x14ac:dyDescent="0.25">
      <c r="A57" s="15">
        <v>48</v>
      </c>
      <c r="B57" s="7" t="s">
        <v>52</v>
      </c>
      <c r="C57" s="6" t="s">
        <v>16</v>
      </c>
      <c r="D57" s="16">
        <v>335.91</v>
      </c>
    </row>
    <row r="58" spans="1:4" x14ac:dyDescent="0.25">
      <c r="A58" s="15">
        <v>49</v>
      </c>
      <c r="B58" s="7" t="s">
        <v>53</v>
      </c>
      <c r="C58" s="6" t="s">
        <v>16</v>
      </c>
      <c r="D58" s="16">
        <v>4039.2</v>
      </c>
    </row>
    <row r="59" spans="1:4" x14ac:dyDescent="0.25">
      <c r="A59" s="15">
        <v>50</v>
      </c>
      <c r="B59" s="7" t="s">
        <v>54</v>
      </c>
      <c r="C59" s="6" t="s">
        <v>16</v>
      </c>
      <c r="D59" s="16">
        <f>D58-D60</f>
        <v>3703.29</v>
      </c>
    </row>
    <row r="60" spans="1:4" ht="15" customHeight="1" x14ac:dyDescent="0.25">
      <c r="A60" s="15">
        <v>51</v>
      </c>
      <c r="B60" s="17" t="s">
        <v>55</v>
      </c>
      <c r="C60" s="6" t="s">
        <v>16</v>
      </c>
      <c r="D60" s="16">
        <f>D57</f>
        <v>335.91</v>
      </c>
    </row>
    <row r="61" spans="1:4" ht="15" customHeight="1" x14ac:dyDescent="0.25">
      <c r="A61" s="15">
        <v>52</v>
      </c>
      <c r="B61" s="17" t="s">
        <v>56</v>
      </c>
      <c r="C61" s="6" t="s">
        <v>16</v>
      </c>
      <c r="D61" s="16">
        <v>0</v>
      </c>
    </row>
    <row r="62" spans="1:4" ht="26.25" x14ac:dyDescent="0.25">
      <c r="A62" s="15">
        <v>53</v>
      </c>
      <c r="B62" s="17" t="s">
        <v>45</v>
      </c>
      <c r="C62" s="6" t="s">
        <v>18</v>
      </c>
      <c r="D62" s="27" t="s">
        <v>59</v>
      </c>
    </row>
    <row r="63" spans="1:4" x14ac:dyDescent="0.25">
      <c r="A63" s="15">
        <v>54</v>
      </c>
      <c r="B63" s="7" t="s">
        <v>5</v>
      </c>
      <c r="C63" s="6" t="s">
        <v>18</v>
      </c>
      <c r="D63" s="16" t="s">
        <v>58</v>
      </c>
    </row>
    <row r="64" spans="1:4" x14ac:dyDescent="0.25">
      <c r="A64" s="15">
        <v>55</v>
      </c>
      <c r="B64" s="7" t="s">
        <v>48</v>
      </c>
      <c r="C64" s="6" t="s">
        <v>49</v>
      </c>
      <c r="D64" s="16">
        <v>0</v>
      </c>
    </row>
    <row r="65" spans="1:4" x14ac:dyDescent="0.25">
      <c r="A65" s="15">
        <v>56</v>
      </c>
      <c r="B65" s="7" t="s">
        <v>50</v>
      </c>
      <c r="C65" s="6" t="s">
        <v>16</v>
      </c>
      <c r="D65" s="16">
        <v>0</v>
      </c>
    </row>
    <row r="66" spans="1:4" x14ac:dyDescent="0.25">
      <c r="A66" s="15">
        <v>57</v>
      </c>
      <c r="B66" s="7" t="s">
        <v>51</v>
      </c>
      <c r="C66" s="6" t="s">
        <v>16</v>
      </c>
      <c r="D66" s="16">
        <v>0</v>
      </c>
    </row>
    <row r="67" spans="1:4" x14ac:dyDescent="0.25">
      <c r="A67" s="15">
        <v>58</v>
      </c>
      <c r="B67" s="7" t="s">
        <v>52</v>
      </c>
      <c r="C67" s="6" t="s">
        <v>16</v>
      </c>
      <c r="D67" s="16">
        <v>0</v>
      </c>
    </row>
    <row r="68" spans="1:4" x14ac:dyDescent="0.25">
      <c r="A68" s="15">
        <v>59</v>
      </c>
      <c r="B68" s="7" t="s">
        <v>53</v>
      </c>
      <c r="C68" s="6" t="s">
        <v>16</v>
      </c>
      <c r="D68" s="16"/>
    </row>
    <row r="69" spans="1:4" x14ac:dyDescent="0.25">
      <c r="A69" s="15">
        <v>60</v>
      </c>
      <c r="B69" s="7" t="s">
        <v>54</v>
      </c>
      <c r="C69" s="6" t="s">
        <v>16</v>
      </c>
      <c r="D69" s="16"/>
    </row>
    <row r="70" spans="1:4" ht="15" customHeight="1" x14ac:dyDescent="0.25">
      <c r="A70" s="15">
        <v>61</v>
      </c>
      <c r="B70" s="17" t="s">
        <v>55</v>
      </c>
      <c r="C70" s="6" t="s">
        <v>16</v>
      </c>
      <c r="D70" s="16">
        <v>0</v>
      </c>
    </row>
    <row r="71" spans="1:4" ht="15" customHeight="1" x14ac:dyDescent="0.25">
      <c r="A71" s="15">
        <v>62</v>
      </c>
      <c r="B71" s="17" t="s">
        <v>56</v>
      </c>
      <c r="C71" s="6" t="s">
        <v>16</v>
      </c>
      <c r="D71" s="16"/>
    </row>
    <row r="72" spans="1:4" x14ac:dyDescent="0.25">
      <c r="A72" s="15">
        <v>63</v>
      </c>
      <c r="B72" s="7" t="s">
        <v>45</v>
      </c>
      <c r="C72" s="6" t="s">
        <v>18</v>
      </c>
      <c r="D72" s="28" t="s">
        <v>60</v>
      </c>
    </row>
    <row r="73" spans="1:4" x14ac:dyDescent="0.25">
      <c r="A73" s="15">
        <v>64</v>
      </c>
      <c r="B73" s="7" t="s">
        <v>5</v>
      </c>
      <c r="C73" s="6" t="s">
        <v>18</v>
      </c>
      <c r="D73" s="16" t="s">
        <v>58</v>
      </c>
    </row>
    <row r="74" spans="1:4" x14ac:dyDescent="0.25">
      <c r="A74" s="15">
        <v>65</v>
      </c>
      <c r="B74" s="7" t="s">
        <v>48</v>
      </c>
      <c r="C74" s="6" t="s">
        <v>49</v>
      </c>
      <c r="D74" s="16">
        <v>122.512</v>
      </c>
    </row>
    <row r="75" spans="1:4" x14ac:dyDescent="0.25">
      <c r="A75" s="15">
        <v>66</v>
      </c>
      <c r="B75" s="7" t="s">
        <v>50</v>
      </c>
      <c r="C75" s="6" t="s">
        <v>16</v>
      </c>
      <c r="D75" s="16">
        <v>3762.94</v>
      </c>
    </row>
    <row r="76" spans="1:4" x14ac:dyDescent="0.25">
      <c r="A76" s="15">
        <v>67</v>
      </c>
      <c r="B76" s="7" t="s">
        <v>51</v>
      </c>
      <c r="C76" s="6" t="s">
        <v>16</v>
      </c>
      <c r="D76" s="16">
        <v>3822.67</v>
      </c>
    </row>
    <row r="77" spans="1:4" x14ac:dyDescent="0.25">
      <c r="A77" s="15">
        <v>68</v>
      </c>
      <c r="B77" s="7" t="s">
        <v>52</v>
      </c>
      <c r="C77" s="6" t="s">
        <v>16</v>
      </c>
      <c r="D77" s="16">
        <v>389.4</v>
      </c>
    </row>
    <row r="78" spans="1:4" x14ac:dyDescent="0.25">
      <c r="A78" s="15">
        <v>69</v>
      </c>
      <c r="B78" s="7" t="s">
        <v>53</v>
      </c>
      <c r="C78" s="6" t="s">
        <v>16</v>
      </c>
      <c r="D78" s="16">
        <v>3762.92</v>
      </c>
    </row>
    <row r="79" spans="1:4" x14ac:dyDescent="0.25">
      <c r="A79" s="15">
        <v>70</v>
      </c>
      <c r="B79" s="7" t="s">
        <v>54</v>
      </c>
      <c r="C79" s="6" t="s">
        <v>16</v>
      </c>
      <c r="D79" s="16">
        <f>D78-D80</f>
        <v>3373.52</v>
      </c>
    </row>
    <row r="80" spans="1:4" ht="14.25" customHeight="1" x14ac:dyDescent="0.25">
      <c r="A80" s="15">
        <v>71</v>
      </c>
      <c r="B80" s="17" t="s">
        <v>55</v>
      </c>
      <c r="C80" s="6" t="s">
        <v>16</v>
      </c>
      <c r="D80" s="16">
        <f>D77</f>
        <v>389.4</v>
      </c>
    </row>
    <row r="81" spans="1:4" ht="14.25" customHeight="1" x14ac:dyDescent="0.25">
      <c r="A81" s="15">
        <v>72</v>
      </c>
      <c r="B81" s="17" t="s">
        <v>56</v>
      </c>
      <c r="C81" s="6" t="s">
        <v>16</v>
      </c>
      <c r="D81" s="16">
        <v>0</v>
      </c>
    </row>
    <row r="82" spans="1:4" x14ac:dyDescent="0.25">
      <c r="A82" s="15">
        <v>73</v>
      </c>
      <c r="B82" s="7" t="s">
        <v>45</v>
      </c>
      <c r="C82" s="6" t="s">
        <v>18</v>
      </c>
      <c r="D82" s="28" t="s">
        <v>61</v>
      </c>
    </row>
    <row r="83" spans="1:4" x14ac:dyDescent="0.25">
      <c r="A83" s="15">
        <v>74</v>
      </c>
      <c r="B83" s="7" t="s">
        <v>5</v>
      </c>
      <c r="C83" s="6" t="s">
        <v>18</v>
      </c>
      <c r="D83" s="16" t="s">
        <v>62</v>
      </c>
    </row>
    <row r="84" spans="1:4" x14ac:dyDescent="0.25">
      <c r="A84" s="15">
        <v>75</v>
      </c>
      <c r="B84" s="7" t="s">
        <v>48</v>
      </c>
      <c r="C84" s="6" t="s">
        <v>49</v>
      </c>
      <c r="D84" s="29"/>
    </row>
    <row r="85" spans="1:4" x14ac:dyDescent="0.25">
      <c r="A85" s="15">
        <v>76</v>
      </c>
      <c r="B85" s="7" t="s">
        <v>50</v>
      </c>
      <c r="C85" s="6" t="s">
        <v>16</v>
      </c>
      <c r="D85" s="30">
        <v>0</v>
      </c>
    </row>
    <row r="86" spans="1:4" x14ac:dyDescent="0.25">
      <c r="A86" s="15">
        <v>77</v>
      </c>
      <c r="B86" s="7" t="s">
        <v>51</v>
      </c>
      <c r="C86" s="6" t="s">
        <v>16</v>
      </c>
      <c r="D86" s="30">
        <v>0</v>
      </c>
    </row>
    <row r="87" spans="1:4" x14ac:dyDescent="0.25">
      <c r="A87" s="15">
        <v>78</v>
      </c>
      <c r="B87" s="7" t="s">
        <v>52</v>
      </c>
      <c r="C87" s="6" t="s">
        <v>16</v>
      </c>
      <c r="D87" s="30">
        <v>0</v>
      </c>
    </row>
    <row r="88" spans="1:4" x14ac:dyDescent="0.25">
      <c r="A88" s="15">
        <v>79</v>
      </c>
      <c r="B88" s="7" t="s">
        <v>53</v>
      </c>
      <c r="C88" s="6" t="s">
        <v>16</v>
      </c>
      <c r="D88" s="16"/>
    </row>
    <row r="89" spans="1:4" x14ac:dyDescent="0.25">
      <c r="A89" s="15">
        <v>80</v>
      </c>
      <c r="B89" s="7" t="s">
        <v>54</v>
      </c>
      <c r="C89" s="6" t="s">
        <v>16</v>
      </c>
      <c r="D89" s="16"/>
    </row>
    <row r="90" spans="1:4" ht="14.25" customHeight="1" x14ac:dyDescent="0.25">
      <c r="A90" s="15">
        <v>81</v>
      </c>
      <c r="B90" s="17" t="s">
        <v>55</v>
      </c>
      <c r="C90" s="6" t="s">
        <v>16</v>
      </c>
      <c r="D90" s="16"/>
    </row>
    <row r="91" spans="1:4" ht="14.25" customHeight="1" x14ac:dyDescent="0.25">
      <c r="A91" s="15">
        <v>82</v>
      </c>
      <c r="B91" s="17" t="s">
        <v>56</v>
      </c>
      <c r="C91" s="6" t="s">
        <v>16</v>
      </c>
      <c r="D91" s="16">
        <v>0</v>
      </c>
    </row>
    <row r="92" spans="1:4" x14ac:dyDescent="0.25">
      <c r="A92" s="24" t="s">
        <v>63</v>
      </c>
      <c r="B92" s="24"/>
      <c r="C92" s="24"/>
      <c r="D92" s="24"/>
    </row>
    <row r="93" spans="1:4" x14ac:dyDescent="0.25">
      <c r="A93" s="15">
        <v>83</v>
      </c>
      <c r="B93" s="7" t="s">
        <v>38</v>
      </c>
      <c r="C93" s="6" t="s">
        <v>39</v>
      </c>
      <c r="D93" s="16"/>
    </row>
    <row r="94" spans="1:4" x14ac:dyDescent="0.25">
      <c r="A94" s="15">
        <v>84</v>
      </c>
      <c r="B94" s="7" t="s">
        <v>40</v>
      </c>
      <c r="C94" s="6" t="s">
        <v>39</v>
      </c>
      <c r="D94" s="16"/>
    </row>
    <row r="95" spans="1:4" x14ac:dyDescent="0.25">
      <c r="A95" s="15">
        <v>85</v>
      </c>
      <c r="B95" s="7" t="s">
        <v>41</v>
      </c>
      <c r="C95" s="6" t="s">
        <v>64</v>
      </c>
      <c r="D95" s="16"/>
    </row>
    <row r="96" spans="1:4" x14ac:dyDescent="0.25">
      <c r="A96" s="15">
        <v>86</v>
      </c>
      <c r="B96" s="7" t="s">
        <v>42</v>
      </c>
      <c r="C96" s="6" t="s">
        <v>16</v>
      </c>
      <c r="D96" s="16"/>
    </row>
    <row r="97" spans="1:4" x14ac:dyDescent="0.25">
      <c r="A97" s="24" t="s">
        <v>65</v>
      </c>
      <c r="B97" s="24"/>
      <c r="C97" s="24"/>
      <c r="D97" s="24"/>
    </row>
    <row r="98" spans="1:4" x14ac:dyDescent="0.25">
      <c r="A98" s="15">
        <v>87</v>
      </c>
      <c r="B98" s="7" t="s">
        <v>66</v>
      </c>
      <c r="C98" s="6" t="s">
        <v>39</v>
      </c>
      <c r="D98" s="16">
        <v>0</v>
      </c>
    </row>
    <row r="99" spans="1:4" x14ac:dyDescent="0.25">
      <c r="A99" s="15">
        <v>88</v>
      </c>
      <c r="B99" s="7" t="s">
        <v>67</v>
      </c>
      <c r="C99" s="6" t="s">
        <v>39</v>
      </c>
      <c r="D99" s="16">
        <v>0</v>
      </c>
    </row>
    <row r="100" spans="1:4" ht="15" customHeight="1" x14ac:dyDescent="0.25">
      <c r="A100" s="15">
        <v>89</v>
      </c>
      <c r="B100" s="7" t="s">
        <v>68</v>
      </c>
      <c r="C100" s="6" t="s">
        <v>16</v>
      </c>
      <c r="D100" s="16">
        <v>0</v>
      </c>
    </row>
    <row r="102" spans="1:4" x14ac:dyDescent="0.25">
      <c r="D102" s="3" t="s">
        <v>69</v>
      </c>
    </row>
  </sheetData>
  <mergeCells count="11">
    <mergeCell ref="A29:D29"/>
    <mergeCell ref="A34:D34"/>
    <mergeCell ref="A41:D41"/>
    <mergeCell ref="A92:D92"/>
    <mergeCell ref="A97:D97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  <rowBreaks count="1" manualBreakCount="1">
    <brk id="5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Г9</vt:lpstr>
      <vt:lpstr>Г9!Область_печати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Чибисова</dc:creator>
  <cp:lastModifiedBy>Чибисова</cp:lastModifiedBy>
  <dcterms:created xsi:type="dcterms:W3CDTF">2020-03-31T03:09:53Z</dcterms:created>
  <dcterms:modified xsi:type="dcterms:W3CDTF">2020-03-31T03:10:25Z</dcterms:modified>
</cp:coreProperties>
</file>